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405" windowWidth="22440" windowHeight="89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2" i="1" l="1"/>
  <c r="M22" i="1"/>
  <c r="L21" i="1"/>
  <c r="G22" i="1" l="1"/>
  <c r="I22" i="1"/>
  <c r="E22" i="1" l="1"/>
  <c r="K22" i="1" l="1"/>
</calcChain>
</file>

<file path=xl/sharedStrings.xml><?xml version="1.0" encoding="utf-8"?>
<sst xmlns="http://schemas.openxmlformats.org/spreadsheetml/2006/main" count="38" uniqueCount="29">
  <si>
    <t>№ п/п</t>
  </si>
  <si>
    <t>Срок предоставления иного межбюджетного трансферта</t>
  </si>
  <si>
    <t>межбюджетный трансферт Сергиево-Посадскому муниципальному району в рамках осуществления дорожной деятельности на территории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</si>
  <si>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по капитальному ремонту и ремонту автомобильных дорог общего пользования городского поселения Сергиев Посад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</si>
  <si>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</si>
  <si>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</si>
  <si>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</si>
  <si>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</si>
  <si>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</si>
  <si>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</si>
  <si>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</si>
  <si>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</si>
  <si>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</si>
  <si>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</si>
  <si>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</si>
  <si>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</si>
  <si>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</si>
  <si>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</t>
  </si>
  <si>
    <t>Сумма (в рублях)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</si>
  <si>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 или по заявке управления транспорта, связи и дорожной деятельности</t>
  </si>
  <si>
    <t>межбюджетный трансферт Сергиево-Посадскому муниципальному району в рамках осуществления дорожной деятельности по ремонту асфальтового покрытия дворовых территорий многоквартирных домов городского поселения Сергиев Посад и проездов к ним</t>
  </si>
  <si>
    <t>за счет средств бюджета Московской области</t>
  </si>
  <si>
    <t>за счет средств городского поселения Сергиев Посад</t>
  </si>
  <si>
    <r>
  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ремонту асфальтового покрытия дворовых территорий многоквартирных домов городского поселения и проездов к ним</t>
    </r>
    <r>
      <rPr>
        <sz val="9"/>
        <color rgb="FFFF0000"/>
        <rFont val="Times New Roman"/>
        <family val="1"/>
        <charset val="204"/>
      </rPr>
      <t xml:space="preserve"> </t>
    </r>
  </si>
  <si>
    <t>за счет средств бюджета Московской области, включая средства федерального бюджета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</si>
  <si>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капитальному ремонту и ремонту автомобильных дорог общего пользования местного значения, в том числе замене и установке остановочных павильонов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</si>
  <si>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софинансированию работ в целях проведения капитального ремонта и ремонта автомобильных дорог, примыкающих к территориям садоводческих, огороднических и дачных некомерческих объединений граждан</t>
  </si>
  <si>
    <t xml:space="preserve">Приложение к постановлению Главы                                                                                                             Сергиево-Посадского муниципального района                                                                                              от _______________ №_________                                                             Приложение №1 к Порядку  предоставления иных межбюджетных трансфертов Сергиево-Посадскому муниципальному району в рамках осуществления дорожной деятельности в границах городского поселения Сергиев Посад в 2019 году </t>
  </si>
  <si>
    <t xml:space="preserve">График 
перечисления иных межбюджетных трансфертов Сергиево-Посадскому муниципальному району в рамках осуществления дорожной деятельности в границах  городского поселения Сергиев Посад в 2019году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</si>
</sst>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" fontId="0" fillId="0" borderId="0" xfId="0" applyNumberFormat="1"/>
    <xf numFmtId="0" fontId="5" fillId="0" borderId="2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4" workbookViewId="0">
      <selection activeCell="C22" sqref="C22"/>
    </sheetView>
  </sheetViews>
  <sheetFormatPr defaultRowHeight="12" x14ac:dyDescent="0.2"/>
  <cols>
    <col min="2" max="2" width="16.140625" customWidth="1"/>
    <col min="3" max="3" width="19.28515625" customWidth="1"/>
    <col min="4" max="4" width="26.140625" customWidth="1"/>
    <col min="5" max="6" width="26.28515625" customWidth="1"/>
    <col min="7" max="8" width="26.28515625" hidden="1" customWidth="1"/>
    <col min="9" max="9" width="24.42578125" hidden="1" customWidth="1"/>
    <col min="10" max="10" width="24.7109375" hidden="1" customWidth="1"/>
    <col min="11" max="11" width="20.5703125" customWidth="1"/>
    <col min="12" max="12" width="18.140625" customWidth="1"/>
    <col min="13" max="13" width="17.140625" customWidth="1"/>
  </cols>
  <sheetData>
    <row r="1" spans="1:13" ht="134.25" customHeight="1" x14ac:dyDescent="0.2">
      <c r="A1" s="1"/>
      <c r="B1" s="1"/>
      <c r="C1" s="1"/>
      <c r="D1" s="1"/>
      <c r="E1" s="1"/>
      <c r="F1" s="1"/>
      <c r="G1" s="1"/>
      <c r="H1" s="1"/>
      <c r="I1" s="17"/>
      <c r="J1" s="38" t="s">
        <v>27</v>
      </c>
      <c r="K1" s="38"/>
      <c r="L1" s="38"/>
      <c r="M1" s="38"/>
    </row>
    <row r="2" spans="1:13" ht="6" customHeight="1" x14ac:dyDescent="0.2">
      <c r="A2" s="1"/>
      <c r="B2" s="1"/>
      <c r="C2" s="1"/>
      <c r="D2" s="1"/>
      <c r="E2" s="1"/>
      <c r="F2" s="1"/>
      <c r="G2" s="1"/>
      <c r="H2" s="1"/>
      <c r="I2" s="17"/>
      <c r="J2" s="17"/>
      <c r="K2" s="10"/>
      <c r="L2" s="10"/>
    </row>
    <row r="3" spans="1:13" ht="46.5" customHeight="1" x14ac:dyDescent="0.2">
      <c r="A3" s="38" t="s">
        <v>28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6" customHeight="1" x14ac:dyDescent="0.2">
      <c r="A6" s="45" t="s">
        <v>0</v>
      </c>
      <c r="B6" s="45" t="s">
        <v>1</v>
      </c>
      <c r="C6" s="45" t="s">
        <v>2</v>
      </c>
      <c r="D6" s="45" t="s">
        <v>3</v>
      </c>
      <c r="E6" s="22" t="s">
        <v>25</v>
      </c>
      <c r="F6" s="23"/>
      <c r="G6" s="22" t="s">
        <v>26</v>
      </c>
      <c r="H6" s="23"/>
      <c r="I6" s="22" t="s">
        <v>23</v>
      </c>
      <c r="J6" s="23"/>
      <c r="K6" s="24" t="s">
        <v>20</v>
      </c>
      <c r="L6" s="25"/>
      <c r="M6" s="28" t="s">
        <v>18</v>
      </c>
    </row>
    <row r="7" spans="1:13" ht="48" x14ac:dyDescent="0.2">
      <c r="A7" s="46"/>
      <c r="B7" s="46"/>
      <c r="C7" s="46"/>
      <c r="D7" s="46"/>
      <c r="E7" s="2" t="s">
        <v>21</v>
      </c>
      <c r="F7" s="2" t="s">
        <v>22</v>
      </c>
      <c r="G7" s="2" t="s">
        <v>21</v>
      </c>
      <c r="H7" s="2" t="s">
        <v>22</v>
      </c>
      <c r="I7" s="19" t="s">
        <v>24</v>
      </c>
      <c r="J7" s="2" t="s">
        <v>22</v>
      </c>
      <c r="K7" s="26"/>
      <c r="L7" s="27"/>
      <c r="M7" s="29"/>
    </row>
    <row r="8" spans="1:13" ht="12.75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 ht="15.75" customHeight="1" x14ac:dyDescent="0.2">
      <c r="A9" s="3">
        <v>1</v>
      </c>
      <c r="B9" s="4" t="s">
        <v>4</v>
      </c>
      <c r="C9" s="15">
        <v>0</v>
      </c>
      <c r="D9" s="42" t="s">
        <v>19</v>
      </c>
      <c r="E9" s="32" t="s">
        <v>17</v>
      </c>
      <c r="F9" s="35" t="s">
        <v>17</v>
      </c>
      <c r="G9" s="32" t="s">
        <v>17</v>
      </c>
      <c r="H9" s="35" t="s">
        <v>17</v>
      </c>
      <c r="I9" s="32" t="s">
        <v>17</v>
      </c>
      <c r="J9" s="32" t="s">
        <v>17</v>
      </c>
      <c r="K9" s="35" t="s">
        <v>17</v>
      </c>
      <c r="L9" s="16">
        <v>0</v>
      </c>
      <c r="M9" s="39"/>
    </row>
    <row r="10" spans="1:13" ht="15.75" x14ac:dyDescent="0.2">
      <c r="A10" s="3">
        <v>2</v>
      </c>
      <c r="B10" s="4" t="s">
        <v>5</v>
      </c>
      <c r="C10" s="15">
        <v>10000000</v>
      </c>
      <c r="D10" s="43"/>
      <c r="E10" s="33"/>
      <c r="F10" s="36"/>
      <c r="G10" s="33"/>
      <c r="H10" s="36"/>
      <c r="I10" s="33"/>
      <c r="J10" s="33"/>
      <c r="K10" s="36"/>
      <c r="L10" s="16">
        <v>0</v>
      </c>
      <c r="M10" s="40"/>
    </row>
    <row r="11" spans="1:13" ht="15.75" x14ac:dyDescent="0.2">
      <c r="A11" s="3">
        <v>3</v>
      </c>
      <c r="B11" s="4" t="s">
        <v>6</v>
      </c>
      <c r="C11" s="15">
        <v>10000000</v>
      </c>
      <c r="D11" s="43"/>
      <c r="E11" s="33"/>
      <c r="F11" s="36"/>
      <c r="G11" s="33"/>
      <c r="H11" s="36"/>
      <c r="I11" s="33"/>
      <c r="J11" s="33"/>
      <c r="K11" s="36"/>
      <c r="L11" s="16">
        <v>0</v>
      </c>
      <c r="M11" s="40"/>
    </row>
    <row r="12" spans="1:13" ht="15.75" x14ac:dyDescent="0.2">
      <c r="A12" s="3">
        <v>4</v>
      </c>
      <c r="B12" s="4" t="s">
        <v>7</v>
      </c>
      <c r="C12" s="15">
        <v>5000000</v>
      </c>
      <c r="D12" s="43"/>
      <c r="E12" s="33"/>
      <c r="F12" s="36"/>
      <c r="G12" s="33"/>
      <c r="H12" s="36"/>
      <c r="I12" s="33"/>
      <c r="J12" s="33"/>
      <c r="K12" s="36"/>
      <c r="L12" s="16">
        <v>0</v>
      </c>
      <c r="M12" s="40"/>
    </row>
    <row r="13" spans="1:13" ht="15.75" x14ac:dyDescent="0.2">
      <c r="A13" s="3">
        <v>5</v>
      </c>
      <c r="B13" s="4" t="s">
        <v>8</v>
      </c>
      <c r="C13" s="15">
        <v>5000000</v>
      </c>
      <c r="D13" s="43"/>
      <c r="E13" s="33"/>
      <c r="F13" s="36"/>
      <c r="G13" s="33"/>
      <c r="H13" s="36"/>
      <c r="I13" s="33"/>
      <c r="J13" s="33"/>
      <c r="K13" s="36"/>
      <c r="L13" s="16">
        <v>0</v>
      </c>
      <c r="M13" s="40"/>
    </row>
    <row r="14" spans="1:13" ht="15.75" x14ac:dyDescent="0.2">
      <c r="A14" s="3">
        <v>6</v>
      </c>
      <c r="B14" s="4" t="s">
        <v>9</v>
      </c>
      <c r="C14" s="15">
        <v>5000000</v>
      </c>
      <c r="D14" s="43"/>
      <c r="E14" s="33"/>
      <c r="F14" s="36"/>
      <c r="G14" s="33"/>
      <c r="H14" s="36"/>
      <c r="I14" s="33"/>
      <c r="J14" s="33"/>
      <c r="K14" s="36"/>
      <c r="L14" s="16">
        <v>0</v>
      </c>
      <c r="M14" s="40"/>
    </row>
    <row r="15" spans="1:13" ht="15.75" x14ac:dyDescent="0.2">
      <c r="A15" s="3">
        <v>7</v>
      </c>
      <c r="B15" s="4" t="s">
        <v>10</v>
      </c>
      <c r="C15" s="15">
        <v>4000000</v>
      </c>
      <c r="D15" s="43"/>
      <c r="E15" s="33"/>
      <c r="F15" s="36"/>
      <c r="G15" s="33"/>
      <c r="H15" s="36"/>
      <c r="I15" s="33"/>
      <c r="J15" s="33"/>
      <c r="K15" s="36"/>
      <c r="L15" s="16">
        <v>2000000</v>
      </c>
      <c r="M15" s="40"/>
    </row>
    <row r="16" spans="1:13" ht="15.75" x14ac:dyDescent="0.2">
      <c r="A16" s="3">
        <v>8</v>
      </c>
      <c r="B16" s="4" t="s">
        <v>11</v>
      </c>
      <c r="C16" s="15">
        <v>4000000</v>
      </c>
      <c r="D16" s="43"/>
      <c r="E16" s="33"/>
      <c r="F16" s="36"/>
      <c r="G16" s="33"/>
      <c r="H16" s="36"/>
      <c r="I16" s="33"/>
      <c r="J16" s="33"/>
      <c r="K16" s="36"/>
      <c r="L16" s="16">
        <v>0</v>
      </c>
      <c r="M16" s="40"/>
    </row>
    <row r="17" spans="1:13" ht="15.75" x14ac:dyDescent="0.2">
      <c r="A17" s="3">
        <v>9</v>
      </c>
      <c r="B17" s="4" t="s">
        <v>12</v>
      </c>
      <c r="C17" s="15">
        <v>9000000</v>
      </c>
      <c r="D17" s="43"/>
      <c r="E17" s="33"/>
      <c r="F17" s="36"/>
      <c r="G17" s="33"/>
      <c r="H17" s="36"/>
      <c r="I17" s="33"/>
      <c r="J17" s="33"/>
      <c r="K17" s="36"/>
      <c r="L17" s="16">
        <v>0</v>
      </c>
      <c r="M17" s="40"/>
    </row>
    <row r="18" spans="1:13" ht="15.75" x14ac:dyDescent="0.2">
      <c r="A18" s="3">
        <v>10</v>
      </c>
      <c r="B18" s="4" t="s">
        <v>13</v>
      </c>
      <c r="C18" s="15">
        <v>4000000</v>
      </c>
      <c r="D18" s="43"/>
      <c r="E18" s="33"/>
      <c r="F18" s="36"/>
      <c r="G18" s="33"/>
      <c r="H18" s="36"/>
      <c r="I18" s="33"/>
      <c r="J18" s="33"/>
      <c r="K18" s="36"/>
      <c r="L18" s="16">
        <v>0</v>
      </c>
      <c r="M18" s="40"/>
    </row>
    <row r="19" spans="1:13" ht="15.75" x14ac:dyDescent="0.2">
      <c r="A19" s="3">
        <v>11</v>
      </c>
      <c r="B19" s="4" t="s">
        <v>14</v>
      </c>
      <c r="C19" s="15">
        <v>2868900</v>
      </c>
      <c r="D19" s="43"/>
      <c r="E19" s="33"/>
      <c r="F19" s="36"/>
      <c r="G19" s="33"/>
      <c r="H19" s="36"/>
      <c r="I19" s="33"/>
      <c r="J19" s="33"/>
      <c r="K19" s="36"/>
      <c r="L19" s="16">
        <v>0</v>
      </c>
      <c r="M19" s="40"/>
    </row>
    <row r="20" spans="1:13" ht="15.75" x14ac:dyDescent="0.2">
      <c r="A20" s="3">
        <v>12</v>
      </c>
      <c r="B20" s="4" t="s">
        <v>15</v>
      </c>
      <c r="C20" s="15">
        <v>4000000</v>
      </c>
      <c r="D20" s="44"/>
      <c r="E20" s="34"/>
      <c r="F20" s="37"/>
      <c r="G20" s="34"/>
      <c r="H20" s="37"/>
      <c r="I20" s="34"/>
      <c r="J20" s="34"/>
      <c r="K20" s="37"/>
      <c r="L20" s="16">
        <v>0</v>
      </c>
      <c r="M20" s="41"/>
    </row>
    <row r="21" spans="1:13" ht="15.75" x14ac:dyDescent="0.25">
      <c r="A21" s="3"/>
      <c r="B21" s="4"/>
      <c r="C21" s="11"/>
      <c r="D21" s="9"/>
      <c r="E21" s="14">
        <v>0</v>
      </c>
      <c r="F21" s="14">
        <v>11553300</v>
      </c>
      <c r="G21" s="14">
        <v>73604000</v>
      </c>
      <c r="H21" s="14">
        <v>743900</v>
      </c>
      <c r="I21" s="12">
        <v>15052200</v>
      </c>
      <c r="J21" s="14">
        <v>5565800</v>
      </c>
      <c r="K21" s="7">
        <v>20000000</v>
      </c>
      <c r="L21" s="7">
        <f>SUM(L9:L20)</f>
        <v>2000000</v>
      </c>
      <c r="M21" s="8"/>
    </row>
    <row r="22" spans="1:13" ht="15.75" x14ac:dyDescent="0.25">
      <c r="A22" s="5"/>
      <c r="B22" s="5" t="s">
        <v>16</v>
      </c>
      <c r="C22" s="13">
        <f>SUM(C9:C20)</f>
        <v>62868900</v>
      </c>
      <c r="D22" s="14">
        <v>12340300</v>
      </c>
      <c r="E22" s="20">
        <f>E21+F21</f>
        <v>11553300</v>
      </c>
      <c r="F22" s="21"/>
      <c r="G22" s="20">
        <f>SUM(G21:H21)</f>
        <v>74347900</v>
      </c>
      <c r="H22" s="21"/>
      <c r="I22" s="30">
        <f>I21+J21</f>
        <v>20618000</v>
      </c>
      <c r="J22" s="31"/>
      <c r="K22" s="30">
        <f>SUM(K21:L21)</f>
        <v>22000000</v>
      </c>
      <c r="L22" s="31"/>
      <c r="M22" s="12">
        <f>SUM(C22,D22,E22,K22)</f>
        <v>108762500</v>
      </c>
    </row>
    <row r="23" spans="1:13" x14ac:dyDescent="0.2">
      <c r="D23" s="18"/>
      <c r="I23" s="18"/>
    </row>
    <row r="24" spans="1:13" x14ac:dyDescent="0.2">
      <c r="I24" s="18"/>
    </row>
    <row r="25" spans="1:13" x14ac:dyDescent="0.2">
      <c r="I25" s="18"/>
    </row>
    <row r="29" spans="1:13" x14ac:dyDescent="0.2">
      <c r="E29" s="18"/>
    </row>
  </sheetData>
  <mergeCells count="24">
    <mergeCell ref="J1:M1"/>
    <mergeCell ref="K22:L22"/>
    <mergeCell ref="I9:I20"/>
    <mergeCell ref="M9:M20"/>
    <mergeCell ref="D9:D20"/>
    <mergeCell ref="E9:E20"/>
    <mergeCell ref="F9:F20"/>
    <mergeCell ref="J9:J20"/>
    <mergeCell ref="K9:K20"/>
    <mergeCell ref="A3:M3"/>
    <mergeCell ref="A6:A7"/>
    <mergeCell ref="B6:B7"/>
    <mergeCell ref="C6:C7"/>
    <mergeCell ref="D6:D7"/>
    <mergeCell ref="E6:F6"/>
    <mergeCell ref="G6:H6"/>
    <mergeCell ref="E22:F22"/>
    <mergeCell ref="I6:J6"/>
    <mergeCell ref="K6:L7"/>
    <mergeCell ref="M6:M7"/>
    <mergeCell ref="I22:J22"/>
    <mergeCell ref="G9:G20"/>
    <mergeCell ref="H9:H20"/>
    <mergeCell ref="G22:H22"/>
  </mergeCells>
  <pageMargins left="0.23622047244094491" right="0.23622047244094491" top="1.3779527559055118" bottom="0.74803149606299213" header="0.31496062992125984" footer="0.31496062992125984"/>
  <pageSetup paperSize="9" scale="5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Бахирева</cp:lastModifiedBy>
  <cp:lastPrinted>2018-12-20T13:46:49Z</cp:lastPrinted>
  <dcterms:created xsi:type="dcterms:W3CDTF">2018-02-06T10:26:05Z</dcterms:created>
  <dcterms:modified xsi:type="dcterms:W3CDTF">2019-01-11T12:15:38Z</dcterms:modified>
</cp:coreProperties>
</file>